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OM\Preguntas Oferentes\"/>
    </mc:Choice>
  </mc:AlternateContent>
  <bookViews>
    <workbookView xWindow="120" yWindow="45" windowWidth="18915" windowHeight="118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6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<sst xmlns="http://schemas.openxmlformats.org/spreadsheetml/2006/main" count="197" uniqueCount="59">
  <si>
    <t>LINEA</t>
  </si>
  <si>
    <t>ESTACION</t>
  </si>
  <si>
    <t>EQUIPO</t>
  </si>
  <si>
    <t>NUMERO</t>
  </si>
  <si>
    <t>MARCA</t>
  </si>
  <si>
    <t>TIPO</t>
  </si>
  <si>
    <t>ORIENTACION</t>
  </si>
  <si>
    <t>INAUGURADA</t>
  </si>
  <si>
    <t>ANTIGÜEDAD</t>
  </si>
  <si>
    <t>PROM. ACU. 2017</t>
  </si>
  <si>
    <t>Acciones</t>
  </si>
  <si>
    <t>C</t>
  </si>
  <si>
    <t>SAN JUAN</t>
  </si>
  <si>
    <t>EM</t>
  </si>
  <si>
    <t>FERRODINE</t>
  </si>
  <si>
    <t>ASC/INT</t>
  </si>
  <si>
    <t>E</t>
  </si>
  <si>
    <t>Plan 20</t>
  </si>
  <si>
    <t>4</t>
  </si>
  <si>
    <t>O</t>
  </si>
  <si>
    <t>D</t>
  </si>
  <si>
    <t>PUEYRREDON</t>
  </si>
  <si>
    <t>9</t>
  </si>
  <si>
    <t>FEBO</t>
  </si>
  <si>
    <t>JUJUY</t>
  </si>
  <si>
    <t>17</t>
  </si>
  <si>
    <t>N</t>
  </si>
  <si>
    <t>PICHINCHA</t>
  </si>
  <si>
    <t>15</t>
  </si>
  <si>
    <t>16</t>
  </si>
  <si>
    <t>S</t>
  </si>
  <si>
    <t>URQUIZA</t>
  </si>
  <si>
    <t>19</t>
  </si>
  <si>
    <t>20</t>
  </si>
  <si>
    <t>AVENIDA LA PLATA</t>
  </si>
  <si>
    <t>22</t>
  </si>
  <si>
    <t>SO</t>
  </si>
  <si>
    <t>BELGRANO</t>
  </si>
  <si>
    <t>5</t>
  </si>
  <si>
    <t>6</t>
  </si>
  <si>
    <t>8</t>
  </si>
  <si>
    <t>DESC/INT</t>
  </si>
  <si>
    <t>EMILIO MITRE</t>
  </si>
  <si>
    <t>7</t>
  </si>
  <si>
    <t>SAN JOSE</t>
  </si>
  <si>
    <t>11</t>
  </si>
  <si>
    <t>12</t>
  </si>
  <si>
    <t>JOSE MARIA MORENO</t>
  </si>
  <si>
    <t>24</t>
  </si>
  <si>
    <t>25</t>
  </si>
  <si>
    <t>VARELA</t>
  </si>
  <si>
    <t>26</t>
  </si>
  <si>
    <t>CARRANZA</t>
  </si>
  <si>
    <t>21</t>
  </si>
  <si>
    <t>OTIS</t>
  </si>
  <si>
    <t>NE</t>
  </si>
  <si>
    <t>SE</t>
  </si>
  <si>
    <t>23</t>
  </si>
  <si>
    <t>las escaleras mecáncias detalladas con "Plan 20" poseen un plan de renovación en curso que finaliza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</si>
</sst>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4" xfId="1" applyFont="1" applyFill="1" applyBorder="1" applyAlignment="1"/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 applyAlignme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6" fillId="0" borderId="8" xfId="0" applyFont="1" applyFill="1" applyBorder="1" applyAlignment="1"/>
    <xf numFmtId="10" fontId="0" fillId="0" borderId="7" xfId="0" applyNumberForma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0" borderId="9" xfId="0" applyFont="1" applyFill="1" applyBorder="1" applyAlignment="1"/>
    <xf numFmtId="49" fontId="7" fillId="0" borderId="5" xfId="1" applyNumberFormat="1" applyFont="1" applyFill="1" applyBorder="1" applyAlignment="1">
      <alignment horizontal="center"/>
    </xf>
    <xf numFmtId="0" fontId="7" fillId="0" borderId="0" xfId="1" applyFont="1" applyFill="1" applyBorder="1" applyAlignment="1"/>
  </cellXfs>
  <cellStyles count="2">
    <cellStyle name="Normal" xfId="0" builtinId="0"/>
    <cellStyle name="Normal_Hoja1" xfId="1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abSelected="1" topLeftCell="C1" workbookViewId="0">
      <selection activeCell="F34" sqref="F34"/>
    </sheetView>
  </sheetViews>
  <sheetFormatPr baseColWidth="10" defaultRowHeight="15" x14ac:dyDescent="0.25"/>
  <cols>
    <col min="4" max="4" width="20.42578125" bestFit="1" customWidth="1"/>
  </cols>
  <sheetData>
    <row r="1" spans="2:14" x14ac:dyDescent="0.25">
      <c r="L1">
        <v>2018</v>
      </c>
    </row>
    <row r="5" spans="2:14" ht="22.5" x14ac:dyDescent="0.25">
      <c r="B5" s="1" t="s">
        <v>0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3" t="s">
        <v>7</v>
      </c>
      <c r="K5" s="2" t="s">
        <v>8</v>
      </c>
      <c r="L5" s="4"/>
      <c r="M5" s="5" t="s">
        <v>9</v>
      </c>
      <c r="N5" s="6" t="s">
        <v>10</v>
      </c>
    </row>
    <row r="6" spans="2:14" x14ac:dyDescent="0.25">
      <c r="B6" s="7" t="s">
        <v>11</v>
      </c>
      <c r="C6" s="8" t="s">
        <v>11</v>
      </c>
      <c r="D6" s="9" t="s">
        <v>12</v>
      </c>
      <c r="E6" s="8" t="s">
        <v>13</v>
      </c>
      <c r="F6" s="8" t="s">
        <v>18</v>
      </c>
      <c r="G6" s="8" t="s">
        <v>14</v>
      </c>
      <c r="H6" s="8" t="s">
        <v>15</v>
      </c>
      <c r="I6" s="8" t="s">
        <v>19</v>
      </c>
      <c r="J6" s="10">
        <v>1950</v>
      </c>
      <c r="K6" s="11">
        <f>IF(J6=0, "SIN DATOS", $L$1-J6)</f>
        <v>68</v>
      </c>
      <c r="L6" s="12"/>
      <c r="M6" s="15">
        <v>0.97029257271309299</v>
      </c>
      <c r="N6" s="14"/>
    </row>
    <row r="7" spans="2:14" x14ac:dyDescent="0.25">
      <c r="B7" s="7" t="s">
        <v>20</v>
      </c>
      <c r="C7" s="8" t="s">
        <v>20</v>
      </c>
      <c r="D7" s="9" t="s">
        <v>21</v>
      </c>
      <c r="E7" s="8" t="s">
        <v>13</v>
      </c>
      <c r="F7" s="8" t="s">
        <v>22</v>
      </c>
      <c r="G7" s="8" t="s">
        <v>23</v>
      </c>
      <c r="H7" s="8" t="s">
        <v>15</v>
      </c>
      <c r="I7" s="8" t="s">
        <v>19</v>
      </c>
      <c r="J7" s="16">
        <v>1950</v>
      </c>
      <c r="K7" s="11">
        <f t="shared" ref="K7:K26" si="0">IF(J7=0, "SIN DATOS", $L$1-J7)</f>
        <v>68</v>
      </c>
      <c r="L7" s="12"/>
      <c r="M7" s="15">
        <v>0.7379820840933845</v>
      </c>
      <c r="N7" s="17"/>
    </row>
    <row r="8" spans="2:14" x14ac:dyDescent="0.25">
      <c r="B8" s="7" t="s">
        <v>16</v>
      </c>
      <c r="C8" s="8" t="s">
        <v>16</v>
      </c>
      <c r="D8" s="9" t="s">
        <v>24</v>
      </c>
      <c r="E8" s="8" t="s">
        <v>13</v>
      </c>
      <c r="F8" s="18" t="s">
        <v>25</v>
      </c>
      <c r="G8" s="8" t="s">
        <v>23</v>
      </c>
      <c r="H8" s="8" t="s">
        <v>15</v>
      </c>
      <c r="I8" s="8" t="s">
        <v>26</v>
      </c>
      <c r="J8" s="16">
        <v>1960</v>
      </c>
      <c r="K8" s="11">
        <f t="shared" si="0"/>
        <v>58</v>
      </c>
      <c r="L8" s="12"/>
      <c r="M8" s="15">
        <v>0.92564021399281526</v>
      </c>
      <c r="N8" s="17" t="s">
        <v>17</v>
      </c>
    </row>
    <row r="9" spans="2:14" x14ac:dyDescent="0.25">
      <c r="B9" s="7" t="s">
        <v>16</v>
      </c>
      <c r="C9" s="8" t="s">
        <v>16</v>
      </c>
      <c r="D9" s="9" t="s">
        <v>27</v>
      </c>
      <c r="E9" s="8" t="s">
        <v>13</v>
      </c>
      <c r="F9" s="18" t="s">
        <v>28</v>
      </c>
      <c r="G9" s="8" t="s">
        <v>23</v>
      </c>
      <c r="H9" s="8" t="s">
        <v>15</v>
      </c>
      <c r="I9" s="8" t="s">
        <v>26</v>
      </c>
      <c r="J9" s="16">
        <v>1960</v>
      </c>
      <c r="K9" s="11">
        <f t="shared" si="0"/>
        <v>58</v>
      </c>
      <c r="L9" s="12"/>
      <c r="M9" s="15">
        <v>0.99501291832783545</v>
      </c>
      <c r="N9" s="17" t="s">
        <v>17</v>
      </c>
    </row>
    <row r="10" spans="2:14" x14ac:dyDescent="0.25">
      <c r="B10" s="7" t="s">
        <v>16</v>
      </c>
      <c r="C10" s="8" t="s">
        <v>16</v>
      </c>
      <c r="D10" s="9" t="s">
        <v>27</v>
      </c>
      <c r="E10" s="8" t="s">
        <v>13</v>
      </c>
      <c r="F10" s="18" t="s">
        <v>29</v>
      </c>
      <c r="G10" s="8" t="s">
        <v>23</v>
      </c>
      <c r="H10" s="8" t="s">
        <v>15</v>
      </c>
      <c r="I10" s="8" t="s">
        <v>30</v>
      </c>
      <c r="J10" s="16">
        <v>1960</v>
      </c>
      <c r="K10" s="11">
        <f t="shared" si="0"/>
        <v>58</v>
      </c>
      <c r="L10" s="12"/>
      <c r="M10" s="13">
        <v>0.9213037320085038</v>
      </c>
      <c r="N10" s="17" t="s">
        <v>17</v>
      </c>
    </row>
    <row r="11" spans="2:14" x14ac:dyDescent="0.25">
      <c r="B11" s="7" t="s">
        <v>16</v>
      </c>
      <c r="C11" s="8" t="s">
        <v>16</v>
      </c>
      <c r="D11" s="9" t="s">
        <v>31</v>
      </c>
      <c r="E11" s="8" t="s">
        <v>13</v>
      </c>
      <c r="F11" s="18" t="s">
        <v>32</v>
      </c>
      <c r="G11" s="8" t="s">
        <v>23</v>
      </c>
      <c r="H11" s="8" t="s">
        <v>15</v>
      </c>
      <c r="I11" s="8" t="s">
        <v>26</v>
      </c>
      <c r="J11" s="16">
        <v>1960</v>
      </c>
      <c r="K11" s="11">
        <f t="shared" si="0"/>
        <v>58</v>
      </c>
      <c r="L11" s="12"/>
      <c r="M11" s="15">
        <v>1</v>
      </c>
      <c r="N11" s="17"/>
    </row>
    <row r="12" spans="2:14" x14ac:dyDescent="0.25">
      <c r="B12" s="7" t="s">
        <v>16</v>
      </c>
      <c r="C12" s="8" t="s">
        <v>16</v>
      </c>
      <c r="D12" s="9" t="s">
        <v>31</v>
      </c>
      <c r="E12" s="8" t="s">
        <v>13</v>
      </c>
      <c r="F12" s="18" t="s">
        <v>33</v>
      </c>
      <c r="G12" s="8" t="s">
        <v>23</v>
      </c>
      <c r="H12" s="8" t="s">
        <v>15</v>
      </c>
      <c r="I12" s="8" t="s">
        <v>30</v>
      </c>
      <c r="J12" s="16">
        <v>1960</v>
      </c>
      <c r="K12" s="11">
        <f t="shared" si="0"/>
        <v>58</v>
      </c>
      <c r="L12" s="12"/>
      <c r="M12" s="13">
        <v>0.70584286641900862</v>
      </c>
      <c r="N12" s="17"/>
    </row>
    <row r="13" spans="2:14" x14ac:dyDescent="0.25">
      <c r="B13" s="7" t="s">
        <v>16</v>
      </c>
      <c r="C13" s="8" t="s">
        <v>16</v>
      </c>
      <c r="D13" s="9" t="s">
        <v>34</v>
      </c>
      <c r="E13" s="8" t="s">
        <v>13</v>
      </c>
      <c r="F13" s="18" t="s">
        <v>35</v>
      </c>
      <c r="G13" s="8" t="s">
        <v>14</v>
      </c>
      <c r="H13" s="8" t="s">
        <v>15</v>
      </c>
      <c r="I13" s="8" t="s">
        <v>36</v>
      </c>
      <c r="J13" s="16">
        <v>1966</v>
      </c>
      <c r="K13" s="11">
        <f t="shared" si="0"/>
        <v>52</v>
      </c>
      <c r="L13" s="12"/>
      <c r="M13" s="15">
        <v>0.72128826043190097</v>
      </c>
      <c r="N13" s="17" t="s">
        <v>17</v>
      </c>
    </row>
    <row r="14" spans="2:14" x14ac:dyDescent="0.25">
      <c r="B14" s="7" t="s">
        <v>16</v>
      </c>
      <c r="C14" s="8" t="s">
        <v>16</v>
      </c>
      <c r="D14" s="9" t="s">
        <v>37</v>
      </c>
      <c r="E14" s="8" t="s">
        <v>13</v>
      </c>
      <c r="F14" s="18" t="s">
        <v>38</v>
      </c>
      <c r="G14" s="8" t="s">
        <v>23</v>
      </c>
      <c r="H14" s="8" t="s">
        <v>15</v>
      </c>
      <c r="I14" s="8" t="s">
        <v>26</v>
      </c>
      <c r="J14" s="16">
        <v>1966</v>
      </c>
      <c r="K14" s="11">
        <f t="shared" si="0"/>
        <v>52</v>
      </c>
      <c r="L14" s="12"/>
      <c r="M14" s="15">
        <v>0.29636393606620742</v>
      </c>
      <c r="N14" s="17" t="s">
        <v>17</v>
      </c>
    </row>
    <row r="15" spans="2:14" x14ac:dyDescent="0.25">
      <c r="B15" s="7" t="s">
        <v>16</v>
      </c>
      <c r="C15" s="8" t="s">
        <v>16</v>
      </c>
      <c r="D15" s="9" t="s">
        <v>37</v>
      </c>
      <c r="E15" s="8" t="s">
        <v>13</v>
      </c>
      <c r="F15" s="18" t="s">
        <v>39</v>
      </c>
      <c r="G15" s="8" t="s">
        <v>23</v>
      </c>
      <c r="H15" s="8" t="s">
        <v>15</v>
      </c>
      <c r="I15" s="8" t="s">
        <v>30</v>
      </c>
      <c r="J15" s="16">
        <v>1966</v>
      </c>
      <c r="K15" s="11">
        <f t="shared" si="0"/>
        <v>52</v>
      </c>
      <c r="L15" s="12"/>
      <c r="M15" s="15">
        <v>0.86794024439512474</v>
      </c>
      <c r="N15" s="17" t="s">
        <v>17</v>
      </c>
    </row>
    <row r="16" spans="2:14" x14ac:dyDescent="0.25">
      <c r="B16" s="7" t="s">
        <v>16</v>
      </c>
      <c r="C16" s="8" t="s">
        <v>16</v>
      </c>
      <c r="D16" s="9" t="s">
        <v>37</v>
      </c>
      <c r="E16" s="8" t="s">
        <v>13</v>
      </c>
      <c r="F16" s="18" t="s">
        <v>40</v>
      </c>
      <c r="G16" s="8" t="s">
        <v>23</v>
      </c>
      <c r="H16" s="8" t="s">
        <v>41</v>
      </c>
      <c r="I16" s="8" t="s">
        <v>30</v>
      </c>
      <c r="J16" s="16">
        <v>1966</v>
      </c>
      <c r="K16" s="11">
        <f t="shared" si="0"/>
        <v>52</v>
      </c>
      <c r="L16" s="12"/>
      <c r="M16" s="13">
        <v>0.98318748777312304</v>
      </c>
      <c r="N16" s="17" t="s">
        <v>17</v>
      </c>
    </row>
    <row r="17" spans="2:14" x14ac:dyDescent="0.25">
      <c r="B17" s="7" t="s">
        <v>16</v>
      </c>
      <c r="C17" s="8" t="s">
        <v>16</v>
      </c>
      <c r="D17" s="9" t="s">
        <v>42</v>
      </c>
      <c r="E17" s="8" t="s">
        <v>13</v>
      </c>
      <c r="F17" s="18" t="s">
        <v>43</v>
      </c>
      <c r="G17" s="8" t="s">
        <v>23</v>
      </c>
      <c r="H17" s="8" t="s">
        <v>15</v>
      </c>
      <c r="I17" s="8" t="s">
        <v>30</v>
      </c>
      <c r="J17" s="16">
        <v>1966</v>
      </c>
      <c r="K17" s="11">
        <f t="shared" si="0"/>
        <v>52</v>
      </c>
      <c r="L17" s="12"/>
      <c r="M17" s="15">
        <v>0.96563596541087848</v>
      </c>
      <c r="N17" s="17" t="s">
        <v>17</v>
      </c>
    </row>
    <row r="18" spans="2:14" x14ac:dyDescent="0.25">
      <c r="B18" s="7" t="s">
        <v>16</v>
      </c>
      <c r="C18" s="8" t="s">
        <v>16</v>
      </c>
      <c r="D18" s="9" t="s">
        <v>44</v>
      </c>
      <c r="E18" s="8" t="s">
        <v>13</v>
      </c>
      <c r="F18" s="18" t="s">
        <v>45</v>
      </c>
      <c r="G18" s="8" t="s">
        <v>23</v>
      </c>
      <c r="H18" s="8" t="s">
        <v>15</v>
      </c>
      <c r="I18" s="8" t="s">
        <v>26</v>
      </c>
      <c r="J18" s="16">
        <v>1966</v>
      </c>
      <c r="K18" s="11">
        <f t="shared" si="0"/>
        <v>52</v>
      </c>
      <c r="L18" s="12"/>
      <c r="M18" s="13">
        <v>1</v>
      </c>
      <c r="N18" s="17" t="s">
        <v>17</v>
      </c>
    </row>
    <row r="19" spans="2:14" x14ac:dyDescent="0.25">
      <c r="B19" s="7" t="s">
        <v>16</v>
      </c>
      <c r="C19" s="8" t="s">
        <v>16</v>
      </c>
      <c r="D19" s="9" t="s">
        <v>44</v>
      </c>
      <c r="E19" s="8" t="s">
        <v>13</v>
      </c>
      <c r="F19" s="18" t="s">
        <v>46</v>
      </c>
      <c r="G19" s="8" t="s">
        <v>23</v>
      </c>
      <c r="H19" s="8" t="s">
        <v>15</v>
      </c>
      <c r="I19" s="8" t="s">
        <v>30</v>
      </c>
      <c r="J19" s="16">
        <v>1966</v>
      </c>
      <c r="K19" s="11">
        <f t="shared" si="0"/>
        <v>52</v>
      </c>
      <c r="L19" s="12"/>
      <c r="M19" s="15">
        <v>0.99726826273787594</v>
      </c>
      <c r="N19" s="17" t="s">
        <v>17</v>
      </c>
    </row>
    <row r="20" spans="2:14" x14ac:dyDescent="0.25">
      <c r="B20" s="7" t="s">
        <v>16</v>
      </c>
      <c r="C20" s="8" t="s">
        <v>16</v>
      </c>
      <c r="D20" s="9" t="s">
        <v>47</v>
      </c>
      <c r="E20" s="8" t="s">
        <v>13</v>
      </c>
      <c r="F20" s="18" t="s">
        <v>48</v>
      </c>
      <c r="G20" s="8" t="s">
        <v>23</v>
      </c>
      <c r="H20" s="8" t="s">
        <v>15</v>
      </c>
      <c r="I20" s="8" t="s">
        <v>30</v>
      </c>
      <c r="J20" s="16">
        <v>1973</v>
      </c>
      <c r="K20" s="11">
        <f t="shared" si="0"/>
        <v>45</v>
      </c>
      <c r="L20" s="12"/>
      <c r="M20" s="13">
        <v>0</v>
      </c>
      <c r="N20" s="17" t="s">
        <v>17</v>
      </c>
    </row>
    <row r="21" spans="2:14" x14ac:dyDescent="0.25">
      <c r="B21" s="7" t="s">
        <v>16</v>
      </c>
      <c r="C21" s="8" t="s">
        <v>16</v>
      </c>
      <c r="D21" s="9" t="s">
        <v>47</v>
      </c>
      <c r="E21" s="8" t="s">
        <v>13</v>
      </c>
      <c r="F21" s="18" t="s">
        <v>49</v>
      </c>
      <c r="G21" s="8" t="s">
        <v>23</v>
      </c>
      <c r="H21" s="8" t="s">
        <v>15</v>
      </c>
      <c r="I21" s="8" t="s">
        <v>26</v>
      </c>
      <c r="J21" s="16">
        <v>1973</v>
      </c>
      <c r="K21" s="11">
        <f t="shared" si="0"/>
        <v>45</v>
      </c>
      <c r="L21" s="12"/>
      <c r="M21" s="15">
        <v>0.82783767413641285</v>
      </c>
      <c r="N21" s="17" t="s">
        <v>17</v>
      </c>
    </row>
    <row r="22" spans="2:14" x14ac:dyDescent="0.25">
      <c r="B22" s="7" t="s">
        <v>16</v>
      </c>
      <c r="C22" s="8" t="s">
        <v>16</v>
      </c>
      <c r="D22" s="9" t="s">
        <v>50</v>
      </c>
      <c r="E22" s="8" t="s">
        <v>13</v>
      </c>
      <c r="F22" s="18" t="s">
        <v>51</v>
      </c>
      <c r="G22" s="8" t="s">
        <v>23</v>
      </c>
      <c r="H22" s="8" t="s">
        <v>15</v>
      </c>
      <c r="I22" s="8" t="s">
        <v>30</v>
      </c>
      <c r="J22" s="16">
        <v>1985</v>
      </c>
      <c r="K22" s="11">
        <f t="shared" si="0"/>
        <v>33</v>
      </c>
      <c r="L22" s="12"/>
      <c r="M22" s="13">
        <v>0.90796742956871102</v>
      </c>
      <c r="N22" s="17"/>
    </row>
    <row r="23" spans="2:14" x14ac:dyDescent="0.25">
      <c r="B23" s="7" t="s">
        <v>20</v>
      </c>
      <c r="C23" s="8" t="s">
        <v>20</v>
      </c>
      <c r="D23" s="9" t="s">
        <v>52</v>
      </c>
      <c r="E23" s="8" t="s">
        <v>13</v>
      </c>
      <c r="F23" s="18" t="s">
        <v>53</v>
      </c>
      <c r="G23" s="8" t="s">
        <v>54</v>
      </c>
      <c r="H23" s="8" t="s">
        <v>41</v>
      </c>
      <c r="I23" s="8" t="s">
        <v>55</v>
      </c>
      <c r="J23" s="16">
        <v>1993</v>
      </c>
      <c r="K23" s="11">
        <f t="shared" si="0"/>
        <v>25</v>
      </c>
      <c r="L23" s="12"/>
      <c r="M23" s="15">
        <v>0.98692451853900598</v>
      </c>
      <c r="N23" s="17" t="s">
        <v>17</v>
      </c>
    </row>
    <row r="24" spans="2:14" x14ac:dyDescent="0.25">
      <c r="B24" s="7" t="s">
        <v>20</v>
      </c>
      <c r="C24" s="8" t="s">
        <v>20</v>
      </c>
      <c r="D24" s="9" t="s">
        <v>52</v>
      </c>
      <c r="E24" s="8" t="s">
        <v>13</v>
      </c>
      <c r="F24" s="18" t="s">
        <v>35</v>
      </c>
      <c r="G24" s="8" t="s">
        <v>54</v>
      </c>
      <c r="H24" s="8" t="s">
        <v>41</v>
      </c>
      <c r="I24" s="8" t="s">
        <v>56</v>
      </c>
      <c r="J24" s="16">
        <v>1993</v>
      </c>
      <c r="K24" s="11">
        <f t="shared" si="0"/>
        <v>25</v>
      </c>
      <c r="L24" s="12"/>
      <c r="M24" s="15">
        <v>0.99361571516267655</v>
      </c>
      <c r="N24" s="17" t="s">
        <v>17</v>
      </c>
    </row>
    <row r="25" spans="2:14" x14ac:dyDescent="0.25">
      <c r="B25" s="7" t="s">
        <v>20</v>
      </c>
      <c r="C25" s="8" t="s">
        <v>20</v>
      </c>
      <c r="D25" s="9" t="s">
        <v>52</v>
      </c>
      <c r="E25" s="8" t="s">
        <v>13</v>
      </c>
      <c r="F25" s="18" t="s">
        <v>57</v>
      </c>
      <c r="G25" s="8" t="s">
        <v>54</v>
      </c>
      <c r="H25" s="8" t="s">
        <v>15</v>
      </c>
      <c r="I25" s="8" t="s">
        <v>55</v>
      </c>
      <c r="J25" s="16">
        <v>1993</v>
      </c>
      <c r="K25" s="11">
        <f t="shared" si="0"/>
        <v>25</v>
      </c>
      <c r="L25" s="12"/>
      <c r="M25" s="15">
        <v>0.82251936295827655</v>
      </c>
      <c r="N25" s="17" t="s">
        <v>17</v>
      </c>
    </row>
    <row r="26" spans="2:14" x14ac:dyDescent="0.25">
      <c r="B26" s="7" t="s">
        <v>20</v>
      </c>
      <c r="C26" s="8" t="s">
        <v>20</v>
      </c>
      <c r="D26" s="9" t="s">
        <v>52</v>
      </c>
      <c r="E26" s="8" t="s">
        <v>13</v>
      </c>
      <c r="F26" s="18" t="s">
        <v>48</v>
      </c>
      <c r="G26" s="8" t="s">
        <v>54</v>
      </c>
      <c r="H26" s="8" t="s">
        <v>15</v>
      </c>
      <c r="I26" s="8" t="s">
        <v>56</v>
      </c>
      <c r="J26" s="16">
        <v>1993</v>
      </c>
      <c r="K26" s="11">
        <f t="shared" si="0"/>
        <v>25</v>
      </c>
      <c r="L26" s="12"/>
      <c r="M26" s="13">
        <v>0.67899779090530532</v>
      </c>
      <c r="N26" s="17" t="s">
        <v>17</v>
      </c>
    </row>
    <row r="29" spans="2:14" x14ac:dyDescent="0.25">
      <c r="D29" s="19" t="s">
        <v>58</v>
      </c>
    </row>
  </sheetData>
  <conditionalFormatting sqref="M8 M23">
    <cfRule type="cellIs" dxfId="2" priority="7" operator="lessThan">
      <formula>0</formula>
    </cfRule>
  </conditionalFormatting>
  <conditionalFormatting sqref="M5:M26">
    <cfRule type="cellIs" dxfId="1" priority="6" operator="lessThan">
      <formula>0.96</formula>
    </cfRule>
  </conditionalFormatting>
  <conditionalFormatting sqref="K5:K26">
    <cfRule type="cellIs" dxfId="0" priority="5" operator="greaterThan">
      <formula>20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jpicasso</dc:creator>
  <cp:lastModifiedBy>Mariana Villares</cp:lastModifiedBy>
  <dcterms:created xsi:type="dcterms:W3CDTF">2018-06-28T17:30:56Z</dcterms:created>
  <dcterms:modified xsi:type="dcterms:W3CDTF">2018-07-13T11:35:58Z</dcterms:modified>
</cp:coreProperties>
</file>