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4" windowWidth="10848" windowHeight="10272" tabRatio="930" activeTab="0"/>
  </bookViews>
  <sheets>
    <sheet name="caratula" sheetId="1" r:id="rId1"/>
    <sheet name="PL -POTENCIA" sheetId="2" r:id="rId2"/>
    <sheet name="DESGL. POT" sheetId="3" r:id="rId3"/>
    <sheet name="DESGL CP" sheetId="4" r:id="rId4"/>
  </sheets>
  <definedNames>
    <definedName name="_xlnm.Print_Area" localSheetId="0">'caratula'!$A$1:$H$23</definedName>
    <definedName name="_xlnm.Print_Area" localSheetId="3">'DESGL CP'!$A$1:$J$22</definedName>
  </definedNames>
  <calcPr fullCalcOnLoad="1"/>
</workbook>
</file>

<file path=xl/sharedStrings.xml><?xml version="1.0" encoding="utf-8"?>
<sst xmlns="http://schemas.openxmlformats.org/spreadsheetml/2006/main" count="92" uniqueCount="60">
  <si>
    <t>Designación</t>
  </si>
  <si>
    <t>gl</t>
  </si>
  <si>
    <t>TOTAL</t>
  </si>
  <si>
    <t>(1)</t>
  </si>
  <si>
    <t>m</t>
  </si>
  <si>
    <t>Nº</t>
  </si>
  <si>
    <t>Item</t>
  </si>
  <si>
    <t>RUBRO</t>
  </si>
  <si>
    <t>Incluye todos los trabajos necesarios para dar cumplimiento a la documentación licitatoria aunque no estén explícitamente definidos en los distintos item.</t>
  </si>
  <si>
    <t>Puesta en marcha</t>
  </si>
  <si>
    <t>Planilla de Desglose</t>
  </si>
  <si>
    <t>Planilla de Cotización</t>
  </si>
  <si>
    <t>Un</t>
  </si>
  <si>
    <t>Cant.</t>
  </si>
  <si>
    <t>N°</t>
  </si>
  <si>
    <t>TOTAL OFERTA (1)</t>
  </si>
  <si>
    <t>CENTRO DE POTENCIA TALLER</t>
  </si>
  <si>
    <t>Conexionado (1)</t>
  </si>
  <si>
    <t>Incluye todas las tareas y materiales necesarios para cumplir con el PET</t>
  </si>
  <si>
    <t>(2)</t>
  </si>
  <si>
    <t>Incluye terminales, empalmes, morsetería y accesorios.</t>
  </si>
  <si>
    <t>(3)</t>
  </si>
  <si>
    <t>Incluye todos los elementos necesarios de canalización, con la capacidad indicada en el</t>
  </si>
  <si>
    <t xml:space="preserve">P.E.T.P. </t>
  </si>
  <si>
    <t>(4)</t>
  </si>
  <si>
    <t>Incluye los costos de utilización de vehículos, dispositivos, etc. necesarios para la tarea.</t>
  </si>
  <si>
    <t>Adecuación local y O.C. de segunda etapa</t>
  </si>
  <si>
    <t xml:space="preserve">Montaje </t>
  </si>
  <si>
    <t>TOTAL (1)</t>
  </si>
  <si>
    <t xml:space="preserve">Incluye cables, barras, bandejas, protecciones, accesorios y todo lo necesario para cumplir con el PETG y PETP </t>
  </si>
  <si>
    <t>ANILLO DE 13.2 KV PARA CP TALLER</t>
  </si>
  <si>
    <t>Empresa=</t>
  </si>
  <si>
    <t>COCHERA TALLER CONGRESO DE TUCUMÁN</t>
  </si>
  <si>
    <t>Dispositivos para izaje y traslado de equipos</t>
  </si>
  <si>
    <t>Gancheras, Bandejas. Accesorios (3)</t>
  </si>
  <si>
    <t>OBRA: Línea D - TCT- Centro de Potencia</t>
  </si>
  <si>
    <t>Tendido cable MT (4)</t>
  </si>
  <si>
    <t>OBRA: Línea D - Cochera Taller Congreso de Tucumán - Centro de Potencia</t>
  </si>
  <si>
    <t xml:space="preserve">CENTRO DE POTENCIA </t>
  </si>
  <si>
    <t>Cable  Al 1 x (3 x 70 mm2) (2)</t>
  </si>
  <si>
    <t>Sistema de ventilación del Centro de Potencia</t>
  </si>
  <si>
    <t>Sistema antiincendio</t>
  </si>
  <si>
    <t>ANEXO I</t>
  </si>
  <si>
    <t>LICITACION PUBLICA N° 201/16</t>
  </si>
  <si>
    <t>Planillas de cotización</t>
  </si>
  <si>
    <t>P. Unit.
($AR)</t>
  </si>
  <si>
    <t>P. Unit.
(Euros)</t>
  </si>
  <si>
    <t>P. Unit.
(USD)</t>
  </si>
  <si>
    <t>Total
($AR)</t>
  </si>
  <si>
    <t>Total
(Euros)</t>
  </si>
  <si>
    <t>Total
(USD)</t>
  </si>
  <si>
    <t>Item que puede ser cotizado en moneda extranjera</t>
  </si>
  <si>
    <t>(*)</t>
  </si>
  <si>
    <t>(*) Celda M.T. Anillo</t>
  </si>
  <si>
    <t>(*) Celda M.T. Alimentación transformador</t>
  </si>
  <si>
    <t>(*) Transformador 1000 KVA</t>
  </si>
  <si>
    <t>(*) Rectificador y batería 110 V para comando</t>
  </si>
  <si>
    <t>Precio Total
(AR$)</t>
  </si>
  <si>
    <t>Precio Total
(Euros)</t>
  </si>
  <si>
    <t>Precio Total
(USD)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</si>
</sst>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_(&quot;$&quot;* #,##0_);_(&quot;$&quot;* \(#,##0\);_(&quot;$&quot;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$&quot;\ #,##0.00"/>
    <numFmt numFmtId="206" formatCode="[$USS]\ #,##0.00"/>
    <numFmt numFmtId="207" formatCode="[$€-2]\ #,##0.00"/>
    <numFmt numFmtId="208" formatCode="#,##0.00\ _€"/>
  </numFmts>
  <fonts count="5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double"/>
      <sz val="12"/>
      <name val="Times New Roman"/>
      <family val="1"/>
    </font>
    <font>
      <b/>
      <i/>
      <u val="doub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20"/>
      <color indexed="8"/>
      <name val="Arial Black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20"/>
      <color theme="1"/>
      <name val="Arial Black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Arial Black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5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35" fillId="0" borderId="0" xfId="54">
      <alignment/>
      <protection/>
    </xf>
    <xf numFmtId="0" fontId="35" fillId="0" borderId="0" xfId="54" applyBorder="1">
      <alignment/>
      <protection/>
    </xf>
    <xf numFmtId="0" fontId="53" fillId="0" borderId="0" xfId="54" applyFont="1">
      <alignment/>
      <protection/>
    </xf>
    <xf numFmtId="0" fontId="35" fillId="0" borderId="0" xfId="54" applyFont="1">
      <alignment/>
      <protection/>
    </xf>
    <xf numFmtId="0" fontId="54" fillId="0" borderId="0" xfId="54" applyFont="1">
      <alignment/>
      <protection/>
    </xf>
    <xf numFmtId="0" fontId="55" fillId="0" borderId="0" xfId="54" applyFont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NumberFormat="1" applyFont="1" applyBorder="1" applyAlignment="1">
      <alignment horizontal="left"/>
    </xf>
    <xf numFmtId="0" fontId="1" fillId="0" borderId="10" xfId="49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0" fillId="0" borderId="0" xfId="0" applyAlignment="1" quotePrefix="1">
      <alignment/>
    </xf>
    <xf numFmtId="0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0" fontId="1" fillId="0" borderId="14" xfId="49" applyNumberFormat="1" applyFont="1" applyFill="1" applyBorder="1" applyAlignment="1">
      <alignment horizontal="center"/>
    </xf>
    <xf numFmtId="0" fontId="1" fillId="34" borderId="14" xfId="49" applyNumberFormat="1" applyFont="1" applyFill="1" applyBorder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1" fillId="0" borderId="16" xfId="49" applyNumberFormat="1" applyFont="1" applyBorder="1" applyAlignment="1">
      <alignment horizontal="left"/>
    </xf>
    <xf numFmtId="0" fontId="1" fillId="0" borderId="16" xfId="49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NumberFormat="1" applyFont="1" applyBorder="1" applyAlignment="1" quotePrefix="1">
      <alignment horizontal="center"/>
    </xf>
    <xf numFmtId="0" fontId="0" fillId="0" borderId="16" xfId="0" applyBorder="1" applyAlignment="1">
      <alignment/>
    </xf>
    <xf numFmtId="0" fontId="2" fillId="0" borderId="16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1" fillId="0" borderId="16" xfId="49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49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1" fillId="0" borderId="0" xfId="54" applyFont="1">
      <alignment/>
      <protection/>
    </xf>
    <xf numFmtId="0" fontId="11" fillId="35" borderId="0" xfId="54" applyFont="1" applyFill="1">
      <alignment/>
      <protection/>
    </xf>
    <xf numFmtId="0" fontId="56" fillId="0" borderId="0" xfId="54" applyFont="1">
      <alignment/>
      <protection/>
    </xf>
    <xf numFmtId="0" fontId="12" fillId="0" borderId="16" xfId="0" applyNumberFormat="1" applyFont="1" applyBorder="1" applyAlignment="1">
      <alignment horizontal="left"/>
    </xf>
    <xf numFmtId="0" fontId="12" fillId="0" borderId="0" xfId="0" applyFont="1" applyAlignment="1" quotePrefix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49" applyNumberFormat="1" applyFont="1" applyBorder="1" applyAlignment="1">
      <alignment horizontal="left"/>
    </xf>
    <xf numFmtId="0" fontId="1" fillId="0" borderId="20" xfId="0" applyNumberFormat="1" applyFont="1" applyFill="1" applyBorder="1" applyAlignment="1">
      <alignment horizontal="center"/>
    </xf>
    <xf numFmtId="0" fontId="1" fillId="0" borderId="21" xfId="49" applyNumberFormat="1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1" fillId="0" borderId="21" xfId="0" applyNumberFormat="1" applyFont="1" applyBorder="1" applyAlignment="1" quotePrefix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center"/>
    </xf>
    <xf numFmtId="0" fontId="1" fillId="0" borderId="23" xfId="49" applyNumberFormat="1" applyFont="1" applyBorder="1" applyAlignment="1">
      <alignment horizontal="center"/>
    </xf>
    <xf numFmtId="0" fontId="1" fillId="0" borderId="24" xfId="0" applyNumberFormat="1" applyFont="1" applyBorder="1" applyAlignment="1" quotePrefix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7" fontId="1" fillId="36" borderId="16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1" fillId="0" borderId="16" xfId="49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49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1" fillId="0" borderId="27" xfId="49" applyNumberFormat="1" applyFont="1" applyBorder="1" applyAlignment="1">
      <alignment horizontal="center"/>
    </xf>
    <xf numFmtId="205" fontId="13" fillId="0" borderId="11" xfId="0" applyNumberFormat="1" applyFont="1" applyBorder="1" applyAlignment="1" applyProtection="1">
      <alignment horizontal="right" vertical="center"/>
      <protection hidden="1"/>
    </xf>
    <xf numFmtId="208" fontId="13" fillId="0" borderId="11" xfId="0" applyNumberFormat="1" applyFont="1" applyBorder="1" applyAlignment="1" applyProtection="1">
      <alignment horizontal="right" vertical="center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207" fontId="1" fillId="36" borderId="15" xfId="0" applyNumberFormat="1" applyFont="1" applyFill="1" applyBorder="1" applyAlignment="1">
      <alignment/>
    </xf>
    <xf numFmtId="0" fontId="1" fillId="0" borderId="16" xfId="0" applyNumberFormat="1" applyFont="1" applyBorder="1" applyAlignment="1">
      <alignment horizontal="center"/>
    </xf>
    <xf numFmtId="3" fontId="1" fillId="0" borderId="16" xfId="49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3" fontId="1" fillId="0" borderId="15" xfId="49" applyNumberFormat="1" applyFont="1" applyFill="1" applyBorder="1" applyAlignment="1">
      <alignment horizontal="center"/>
    </xf>
    <xf numFmtId="0" fontId="1" fillId="0" borderId="15" xfId="0" applyNumberFormat="1" applyFont="1" applyBorder="1" applyAlignment="1" quotePrefix="1">
      <alignment horizontal="center"/>
    </xf>
    <xf numFmtId="207" fontId="1" fillId="0" borderId="15" xfId="0" applyNumberFormat="1" applyFont="1" applyFill="1" applyBorder="1" applyAlignment="1">
      <alignment/>
    </xf>
    <xf numFmtId="0" fontId="53" fillId="0" borderId="0" xfId="54" applyFont="1" applyAlignment="1">
      <alignment horizontal="left" vertical="center" wrapText="1"/>
      <protection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207" fontId="1" fillId="0" borderId="16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57150</xdr:rowOff>
    </xdr:from>
    <xdr:to>
      <xdr:col>7</xdr:col>
      <xdr:colOff>1085850</xdr:colOff>
      <xdr:row>5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7150"/>
          <a:ext cx="933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85725</xdr:rowOff>
    </xdr:from>
    <xdr:to>
      <xdr:col>6</xdr:col>
      <xdr:colOff>1009650</xdr:colOff>
      <xdr:row>2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85725"/>
          <a:ext cx="933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11.421875" defaultRowHeight="12.75"/>
  <cols>
    <col min="1" max="4" width="11.421875" style="15" customWidth="1"/>
    <col min="5" max="5" width="15.00390625" style="15" customWidth="1"/>
    <col min="6" max="7" width="11.421875" style="15" customWidth="1"/>
    <col min="8" max="8" width="17.57421875" style="15" customWidth="1"/>
    <col min="9" max="16384" width="11.421875" style="15" customWidth="1"/>
  </cols>
  <sheetData>
    <row r="1" spans="1:8" ht="23.25" customHeight="1">
      <c r="A1" s="16"/>
      <c r="B1" s="16"/>
      <c r="C1" s="16"/>
      <c r="D1" s="16"/>
      <c r="E1" s="16"/>
      <c r="F1" s="16"/>
      <c r="G1" s="16"/>
      <c r="H1" s="16"/>
    </row>
    <row r="2" spans="1:8" ht="11.25" customHeight="1">
      <c r="A2" s="16"/>
      <c r="B2" s="16"/>
      <c r="C2" s="16"/>
      <c r="D2" s="16"/>
      <c r="E2" s="16"/>
      <c r="F2" s="16"/>
      <c r="G2" s="16"/>
      <c r="H2" s="16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8" ht="15">
      <c r="A4" s="16"/>
      <c r="B4" s="16"/>
      <c r="C4" s="16"/>
      <c r="D4" s="16"/>
      <c r="E4" s="16"/>
      <c r="F4" s="16"/>
      <c r="G4" s="16"/>
      <c r="H4" s="16"/>
    </row>
    <row r="5" spans="1:8" ht="15">
      <c r="A5" s="16"/>
      <c r="B5" s="16"/>
      <c r="C5" s="16"/>
      <c r="D5" s="16"/>
      <c r="E5" s="16"/>
      <c r="F5" s="16"/>
      <c r="G5" s="16"/>
      <c r="H5" s="16"/>
    </row>
    <row r="6" ht="15"/>
    <row r="7" spans="1:3" ht="18">
      <c r="A7" s="19" t="s">
        <v>43</v>
      </c>
      <c r="B7" s="18"/>
      <c r="C7" s="18"/>
    </row>
    <row r="8" spans="1:3" ht="14.25">
      <c r="A8" s="18"/>
      <c r="B8" s="18"/>
      <c r="C8" s="18"/>
    </row>
    <row r="9" spans="1:4" ht="14.25">
      <c r="A9" s="56" t="s">
        <v>31</v>
      </c>
      <c r="B9" s="57"/>
      <c r="C9" s="57"/>
      <c r="D9" s="57"/>
    </row>
    <row r="10" spans="1:3" ht="23.25">
      <c r="A10" s="19" t="s">
        <v>44</v>
      </c>
      <c r="B10" s="20"/>
      <c r="C10" s="18"/>
    </row>
    <row r="11" spans="1:3" ht="14.25">
      <c r="A11" s="18"/>
      <c r="B11" s="18"/>
      <c r="C11" s="18"/>
    </row>
    <row r="16" spans="1:2" ht="30">
      <c r="A16" s="58" t="s">
        <v>42</v>
      </c>
      <c r="B16" s="17"/>
    </row>
    <row r="19" spans="1:2" ht="30">
      <c r="A19" s="58" t="s">
        <v>32</v>
      </c>
      <c r="B19" s="17"/>
    </row>
    <row r="22" spans="1:8" ht="31.5" customHeight="1">
      <c r="A22" s="109" t="s">
        <v>38</v>
      </c>
      <c r="B22" s="109"/>
      <c r="C22" s="109"/>
      <c r="D22" s="109"/>
      <c r="E22" s="109"/>
      <c r="F22" s="109"/>
      <c r="G22" s="109"/>
      <c r="H22" s="109"/>
    </row>
    <row r="23" spans="1:8" ht="28.5" customHeight="1">
      <c r="A23" s="109"/>
      <c r="B23" s="109"/>
      <c r="C23" s="109"/>
      <c r="D23" s="109"/>
      <c r="E23" s="109"/>
      <c r="F23" s="109"/>
      <c r="G23" s="109"/>
      <c r="H23" s="109"/>
    </row>
  </sheetData>
  <sheetProtection/>
  <mergeCells count="1">
    <mergeCell ref="A22:H23"/>
  </mergeCells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H12" sqref="H12"/>
    </sheetView>
  </sheetViews>
  <sheetFormatPr defaultColWidth="11.421875" defaultRowHeight="12.75"/>
  <cols>
    <col min="1" max="1" width="16.00390625" style="0" customWidth="1"/>
    <col min="2" max="2" width="49.8515625" style="0" customWidth="1"/>
    <col min="3" max="3" width="4.7109375" style="0" customWidth="1"/>
    <col min="4" max="4" width="9.140625" style="0" customWidth="1"/>
    <col min="5" max="7" width="16.7109375" style="0" customWidth="1"/>
  </cols>
  <sheetData>
    <row r="1" spans="1:7" ht="46.5" customHeight="1">
      <c r="A1" s="8"/>
      <c r="B1" s="9"/>
      <c r="C1" s="9"/>
      <c r="D1" s="10"/>
      <c r="E1" s="10"/>
      <c r="F1" s="10"/>
      <c r="G1" s="9"/>
    </row>
    <row r="2" spans="1:7" ht="21" customHeight="1">
      <c r="A2" s="11" t="s">
        <v>37</v>
      </c>
      <c r="B2" s="12"/>
      <c r="C2" s="9"/>
      <c r="D2" s="10"/>
      <c r="E2" s="10"/>
      <c r="F2" s="10"/>
      <c r="G2" s="9"/>
    </row>
    <row r="3" spans="1:7" ht="15.75">
      <c r="A3" s="13"/>
      <c r="B3" s="7"/>
      <c r="C3" s="7"/>
      <c r="D3" s="7"/>
      <c r="E3" s="7"/>
      <c r="F3" s="7"/>
      <c r="G3" s="7"/>
    </row>
    <row r="4" spans="1:7" ht="15">
      <c r="A4" s="55"/>
      <c r="B4" s="111" t="s">
        <v>11</v>
      </c>
      <c r="C4" s="111"/>
      <c r="D4" s="111"/>
      <c r="E4" s="7"/>
      <c r="F4" s="7"/>
      <c r="G4" s="55"/>
    </row>
    <row r="5" spans="1:7" ht="15">
      <c r="A5" s="22"/>
      <c r="B5" s="22"/>
      <c r="C5" s="22"/>
      <c r="D5" s="22"/>
      <c r="E5" s="22"/>
      <c r="F5" s="22"/>
      <c r="G5" s="22"/>
    </row>
    <row r="6" spans="1:7" ht="15">
      <c r="A6" s="61"/>
      <c r="B6" s="62"/>
      <c r="G6" s="22"/>
    </row>
    <row r="7" spans="1:7" ht="26.25" customHeight="1" thickBot="1">
      <c r="A7" s="1"/>
      <c r="B7" s="23"/>
      <c r="C7" s="1"/>
      <c r="D7" s="1"/>
      <c r="E7" s="1"/>
      <c r="F7" s="1"/>
      <c r="G7" s="1"/>
    </row>
    <row r="8" spans="1:7" ht="42" customHeight="1" thickBot="1">
      <c r="A8" s="14" t="s">
        <v>7</v>
      </c>
      <c r="B8" s="14" t="s">
        <v>0</v>
      </c>
      <c r="C8" s="14" t="s">
        <v>12</v>
      </c>
      <c r="D8" s="14" t="s">
        <v>13</v>
      </c>
      <c r="E8" s="100" t="s">
        <v>57</v>
      </c>
      <c r="F8" s="100" t="s">
        <v>58</v>
      </c>
      <c r="G8" s="100" t="s">
        <v>59</v>
      </c>
    </row>
    <row r="9" spans="1:7" ht="19.5" customHeight="1">
      <c r="A9" s="63">
        <v>1</v>
      </c>
      <c r="B9" s="64" t="s">
        <v>30</v>
      </c>
      <c r="C9" s="65" t="s">
        <v>1</v>
      </c>
      <c r="D9" s="65">
        <v>1</v>
      </c>
      <c r="E9" s="94"/>
      <c r="F9" s="115"/>
      <c r="G9" s="115"/>
    </row>
    <row r="10" spans="1:7" ht="19.5" customHeight="1">
      <c r="A10" s="66">
        <v>2</v>
      </c>
      <c r="B10" s="24" t="s">
        <v>16</v>
      </c>
      <c r="C10" s="2" t="s">
        <v>1</v>
      </c>
      <c r="D10" s="25">
        <v>1</v>
      </c>
      <c r="E10" s="95"/>
      <c r="F10" s="95"/>
      <c r="G10" s="67"/>
    </row>
    <row r="11" spans="1:7" ht="19.5" customHeight="1">
      <c r="A11" s="68"/>
      <c r="B11" s="54"/>
      <c r="C11" s="2"/>
      <c r="D11" s="25"/>
      <c r="E11" s="95"/>
      <c r="F11" s="95"/>
      <c r="G11" s="69"/>
    </row>
    <row r="12" spans="1:7" ht="19.5" customHeight="1">
      <c r="A12" s="70"/>
      <c r="B12" s="27"/>
      <c r="C12" s="26"/>
      <c r="D12" s="28"/>
      <c r="E12" s="96"/>
      <c r="F12" s="96"/>
      <c r="G12" s="71"/>
    </row>
    <row r="13" spans="1:7" ht="14.25" thickBot="1">
      <c r="A13" s="72"/>
      <c r="B13" s="73"/>
      <c r="C13" s="74"/>
      <c r="D13" s="75"/>
      <c r="E13" s="97"/>
      <c r="F13" s="97"/>
      <c r="G13" s="76"/>
    </row>
    <row r="14" spans="1:7" ht="18" thickBot="1">
      <c r="A14" s="29"/>
      <c r="B14" s="30" t="s">
        <v>15</v>
      </c>
      <c r="C14" s="31"/>
      <c r="D14" s="31"/>
      <c r="E14" s="98">
        <f>SUM(E7:E13)</f>
        <v>0</v>
      </c>
      <c r="F14" s="99">
        <f>SUM(F7:F13)</f>
        <v>0</v>
      </c>
      <c r="G14" s="99">
        <f>SUM(G7:G13)</f>
        <v>0</v>
      </c>
    </row>
    <row r="15" spans="1:2" ht="13.5">
      <c r="A15" s="32"/>
      <c r="B15" s="1"/>
    </row>
    <row r="16" spans="1:7" ht="35.25" customHeight="1">
      <c r="A16" s="6" t="s">
        <v>3</v>
      </c>
      <c r="B16" s="110" t="s">
        <v>8</v>
      </c>
      <c r="C16" s="110"/>
      <c r="D16" s="110"/>
      <c r="E16" s="110"/>
      <c r="F16" s="110"/>
      <c r="G16" s="110"/>
    </row>
    <row r="17" spans="1:2" ht="13.5">
      <c r="A17" s="32"/>
      <c r="B17" s="1"/>
    </row>
    <row r="18" spans="1:2" ht="22.5">
      <c r="A18" s="60"/>
      <c r="B18" s="1"/>
    </row>
  </sheetData>
  <sheetProtection/>
  <mergeCells count="2">
    <mergeCell ref="B16:G16"/>
    <mergeCell ref="B4:D4"/>
  </mergeCells>
  <printOptions/>
  <pageMargins left="0.7" right="0.7" top="0.53" bottom="0.75" header="0.3" footer="0.3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zoomScalePageLayoutView="0" workbookViewId="0" topLeftCell="A1">
      <selection activeCell="H26" sqref="H26"/>
    </sheetView>
  </sheetViews>
  <sheetFormatPr defaultColWidth="11.421875" defaultRowHeight="12.75"/>
  <cols>
    <col min="1" max="1" width="11.8515625" style="0" customWidth="1"/>
    <col min="2" max="2" width="42.7109375" style="0" customWidth="1"/>
    <col min="3" max="3" width="3.7109375" style="0" customWidth="1"/>
    <col min="4" max="4" width="6.7109375" style="3" customWidth="1"/>
    <col min="5" max="9" width="16.7109375" style="3" customWidth="1"/>
    <col min="10" max="10" width="16.7109375" style="0" customWidth="1"/>
    <col min="11" max="11" width="12.421875" style="0" customWidth="1"/>
  </cols>
  <sheetData>
    <row r="1" spans="1:10" ht="18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">
      <c r="A2" s="112" t="s">
        <v>10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1">
        <f>+'PL -POTENCIA'!A9</f>
        <v>1</v>
      </c>
      <c r="B5" s="22" t="str">
        <f>+'PL -POTENCIA'!B9</f>
        <v>ANILLO DE 13.2 KV PARA CP TALLER</v>
      </c>
      <c r="C5" s="22"/>
      <c r="D5" s="22"/>
      <c r="E5" s="22"/>
      <c r="F5" s="22"/>
      <c r="G5" s="22"/>
      <c r="H5" s="22"/>
      <c r="I5" s="22"/>
      <c r="J5" s="22"/>
    </row>
    <row r="6" spans="1:9" ht="14.25" thickBot="1">
      <c r="A6" s="1"/>
      <c r="B6" s="1"/>
      <c r="C6" s="1"/>
      <c r="D6" s="4"/>
      <c r="E6" s="4"/>
      <c r="F6" s="4"/>
      <c r="G6" s="4"/>
      <c r="H6" s="4"/>
      <c r="I6" s="4"/>
    </row>
    <row r="7" spans="1:10" s="78" customFormat="1" ht="27.75" thickBot="1">
      <c r="A7" s="14" t="s">
        <v>6</v>
      </c>
      <c r="B7" s="14" t="s">
        <v>0</v>
      </c>
      <c r="C7" s="14" t="s">
        <v>12</v>
      </c>
      <c r="D7" s="14" t="s">
        <v>13</v>
      </c>
      <c r="E7" s="77" t="s">
        <v>45</v>
      </c>
      <c r="F7" s="77" t="s">
        <v>46</v>
      </c>
      <c r="G7" s="77" t="s">
        <v>47</v>
      </c>
      <c r="H7" s="77" t="s">
        <v>48</v>
      </c>
      <c r="I7" s="77" t="s">
        <v>49</v>
      </c>
      <c r="J7" s="77" t="s">
        <v>50</v>
      </c>
    </row>
    <row r="8" spans="1:10" ht="13.5">
      <c r="A8" s="42" t="str">
        <f>$A$5&amp;"."&amp;TEXT(ROW(A6)-ROW($A$5),"#")</f>
        <v>1.1</v>
      </c>
      <c r="B8" s="41" t="s">
        <v>39</v>
      </c>
      <c r="C8" s="105" t="s">
        <v>4</v>
      </c>
      <c r="D8" s="106">
        <v>300</v>
      </c>
      <c r="E8" s="107"/>
      <c r="F8" s="108"/>
      <c r="G8" s="108"/>
      <c r="H8" s="107"/>
      <c r="I8" s="108"/>
      <c r="J8" s="108"/>
    </row>
    <row r="9" spans="1:10" ht="13.5">
      <c r="A9" s="102" t="str">
        <f>$A$5&amp;"."&amp;TEXT(ROW(A7)-ROW($A$5),"#")</f>
        <v>1.2</v>
      </c>
      <c r="B9" s="43" t="s">
        <v>34</v>
      </c>
      <c r="C9" s="90" t="s">
        <v>1</v>
      </c>
      <c r="D9" s="104">
        <v>1</v>
      </c>
      <c r="E9" s="47"/>
      <c r="F9" s="87"/>
      <c r="G9" s="87"/>
      <c r="H9" s="47"/>
      <c r="I9" s="87"/>
      <c r="J9" s="87"/>
    </row>
    <row r="10" spans="1:10" ht="13.5">
      <c r="A10" s="102" t="str">
        <f>$A$5&amp;"."&amp;TEXT(ROW(A8)-ROW($A$5),"#")</f>
        <v>1.3</v>
      </c>
      <c r="B10" s="43" t="s">
        <v>36</v>
      </c>
      <c r="C10" s="90" t="s">
        <v>1</v>
      </c>
      <c r="D10" s="104">
        <v>1</v>
      </c>
      <c r="E10" s="47"/>
      <c r="F10" s="87"/>
      <c r="G10" s="87"/>
      <c r="H10" s="47"/>
      <c r="I10" s="87"/>
      <c r="J10" s="87"/>
    </row>
    <row r="11" spans="1:10" ht="13.5">
      <c r="A11" s="102" t="str">
        <f>$A$5&amp;"."&amp;TEXT(ROW(A9)-ROW($A$5),"#")</f>
        <v>1.4</v>
      </c>
      <c r="B11" s="43" t="s">
        <v>17</v>
      </c>
      <c r="C11" s="90" t="s">
        <v>1</v>
      </c>
      <c r="D11" s="103">
        <v>1</v>
      </c>
      <c r="E11" s="47"/>
      <c r="F11" s="87"/>
      <c r="G11" s="87"/>
      <c r="H11" s="47"/>
      <c r="I11" s="87"/>
      <c r="J11" s="87"/>
    </row>
    <row r="12" spans="1:10" ht="13.5">
      <c r="A12" s="102" t="str">
        <f>$A$5&amp;"."&amp;TEXT(ROW(A10)-ROW($A$5),"#")</f>
        <v>1.5</v>
      </c>
      <c r="B12" s="43" t="s">
        <v>9</v>
      </c>
      <c r="C12" s="90" t="s">
        <v>1</v>
      </c>
      <c r="D12" s="104">
        <v>1</v>
      </c>
      <c r="E12" s="47"/>
      <c r="F12" s="87"/>
      <c r="G12" s="87"/>
      <c r="H12" s="47"/>
      <c r="I12" s="87"/>
      <c r="J12" s="87"/>
    </row>
    <row r="13" spans="1:10" ht="13.5">
      <c r="A13" s="102"/>
      <c r="B13" s="43"/>
      <c r="C13" s="43"/>
      <c r="D13" s="102"/>
      <c r="E13" s="93"/>
      <c r="F13" s="93"/>
      <c r="G13" s="93"/>
      <c r="H13" s="93"/>
      <c r="I13" s="93"/>
      <c r="J13" s="43"/>
    </row>
    <row r="14" spans="1:10" ht="13.5">
      <c r="A14" s="102"/>
      <c r="B14" s="49" t="s">
        <v>2</v>
      </c>
      <c r="C14" s="43"/>
      <c r="D14" s="102"/>
      <c r="E14" s="93"/>
      <c r="F14" s="93"/>
      <c r="G14" s="93"/>
      <c r="H14" s="93"/>
      <c r="I14" s="93"/>
      <c r="J14" s="88"/>
    </row>
    <row r="15" spans="1:10" ht="13.5">
      <c r="A15" s="33"/>
      <c r="B15" s="34"/>
      <c r="C15" s="34"/>
      <c r="D15" s="33"/>
      <c r="E15" s="35"/>
      <c r="F15" s="35"/>
      <c r="G15" s="35"/>
      <c r="H15" s="35"/>
      <c r="I15" s="35"/>
      <c r="J15" s="36"/>
    </row>
    <row r="16" spans="1:2" ht="13.5">
      <c r="A16" s="37" t="s">
        <v>3</v>
      </c>
      <c r="B16" s="1" t="s">
        <v>18</v>
      </c>
    </row>
    <row r="17" spans="1:2" ht="13.5">
      <c r="A17" s="37" t="s">
        <v>19</v>
      </c>
      <c r="B17" s="1" t="s">
        <v>20</v>
      </c>
    </row>
    <row r="18" spans="1:2" ht="13.5">
      <c r="A18" s="38" t="s">
        <v>21</v>
      </c>
      <c r="B18" s="39" t="s">
        <v>22</v>
      </c>
    </row>
    <row r="19" spans="1:2" ht="13.5">
      <c r="A19" s="38"/>
      <c r="B19" s="39" t="s">
        <v>23</v>
      </c>
    </row>
    <row r="20" spans="1:2" ht="13.5">
      <c r="A20" s="38" t="s">
        <v>24</v>
      </c>
      <c r="B20" s="39" t="s">
        <v>25</v>
      </c>
    </row>
  </sheetData>
  <sheetProtection/>
  <mergeCells count="3">
    <mergeCell ref="A2:J2"/>
    <mergeCell ref="A3:J3"/>
    <mergeCell ref="A1:J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G17" sqref="G17"/>
    </sheetView>
  </sheetViews>
  <sheetFormatPr defaultColWidth="11.421875" defaultRowHeight="12.75"/>
  <cols>
    <col min="1" max="1" width="17.140625" style="0" customWidth="1"/>
    <col min="2" max="2" width="44.57421875" style="0" customWidth="1"/>
    <col min="3" max="3" width="3.7109375" style="86" customWidth="1"/>
    <col min="4" max="4" width="8.421875" style="0" customWidth="1"/>
    <col min="5" max="5" width="16.28125" style="0" bestFit="1" customWidth="1"/>
    <col min="6" max="11" width="16.7109375" style="0" customWidth="1"/>
  </cols>
  <sheetData>
    <row r="1" spans="1:10" ht="18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">
      <c r="A2" s="112" t="s">
        <v>10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5">
      <c r="A4" s="22"/>
      <c r="B4" s="22"/>
      <c r="C4" s="79"/>
      <c r="D4" s="22"/>
      <c r="E4" s="22"/>
      <c r="F4" s="22"/>
      <c r="G4" s="22"/>
      <c r="H4" s="22"/>
      <c r="I4" s="22"/>
      <c r="J4" s="22"/>
    </row>
    <row r="5" spans="1:10" ht="15">
      <c r="A5" s="21">
        <f>+'PL -POTENCIA'!A10</f>
        <v>2</v>
      </c>
      <c r="B5" s="5" t="s">
        <v>16</v>
      </c>
      <c r="C5" s="79"/>
      <c r="D5" s="22"/>
      <c r="E5" s="22"/>
      <c r="F5" s="22"/>
      <c r="G5" s="22"/>
      <c r="H5" s="22"/>
      <c r="I5" s="22"/>
      <c r="J5" s="22"/>
    </row>
    <row r="6" spans="1:9" ht="14.25" thickBot="1">
      <c r="A6" s="1"/>
      <c r="B6" s="1"/>
      <c r="C6" s="81"/>
      <c r="D6" s="1"/>
      <c r="E6" s="1"/>
      <c r="F6" s="1"/>
      <c r="G6" s="1"/>
      <c r="H6" s="1"/>
      <c r="I6" s="1"/>
    </row>
    <row r="7" spans="1:10" s="78" customFormat="1" ht="27.75" thickBot="1">
      <c r="A7" s="14" t="s">
        <v>6</v>
      </c>
      <c r="B7" s="14" t="s">
        <v>0</v>
      </c>
      <c r="C7" s="14" t="s">
        <v>12</v>
      </c>
      <c r="D7" s="14" t="s">
        <v>13</v>
      </c>
      <c r="E7" s="77" t="s">
        <v>45</v>
      </c>
      <c r="F7" s="77" t="s">
        <v>46</v>
      </c>
      <c r="G7" s="77" t="s">
        <v>47</v>
      </c>
      <c r="H7" s="77" t="s">
        <v>48</v>
      </c>
      <c r="I7" s="77" t="s">
        <v>49</v>
      </c>
      <c r="J7" s="77" t="s">
        <v>50</v>
      </c>
    </row>
    <row r="8" spans="1:10" ht="13.5">
      <c r="A8" s="42" t="str">
        <f>$A$5&amp;"."&amp;TEXT(ROW(A6)-ROW($A$5),"#")</f>
        <v>2.1</v>
      </c>
      <c r="B8" s="40" t="s">
        <v>26</v>
      </c>
      <c r="C8" s="82" t="s">
        <v>1</v>
      </c>
      <c r="D8" s="42">
        <v>1</v>
      </c>
      <c r="E8" s="41"/>
      <c r="F8" s="101"/>
      <c r="G8" s="101"/>
      <c r="H8" s="41"/>
      <c r="I8" s="101"/>
      <c r="J8" s="101"/>
    </row>
    <row r="9" spans="1:10" s="92" customFormat="1" ht="13.5">
      <c r="A9" s="90" t="str">
        <f aca="true" t="shared" si="0" ref="A9:A17">$A$5&amp;"."&amp;TEXT(ROW(A7)-ROW($A$5),"#")</f>
        <v>2.2</v>
      </c>
      <c r="B9" s="88" t="s">
        <v>53</v>
      </c>
      <c r="C9" s="89" t="s">
        <v>14</v>
      </c>
      <c r="D9" s="90">
        <v>2</v>
      </c>
      <c r="E9" s="51"/>
      <c r="F9" s="51"/>
      <c r="G9" s="51"/>
      <c r="H9" s="51"/>
      <c r="I9" s="88"/>
      <c r="J9" s="91"/>
    </row>
    <row r="10" spans="1:10" s="92" customFormat="1" ht="13.5">
      <c r="A10" s="90" t="str">
        <f t="shared" si="0"/>
        <v>2.3</v>
      </c>
      <c r="B10" s="88" t="s">
        <v>54</v>
      </c>
      <c r="C10" s="89" t="s">
        <v>14</v>
      </c>
      <c r="D10" s="90">
        <v>1</v>
      </c>
      <c r="E10" s="51"/>
      <c r="F10" s="51"/>
      <c r="G10" s="51"/>
      <c r="H10" s="51"/>
      <c r="I10" s="88"/>
      <c r="J10" s="91"/>
    </row>
    <row r="11" spans="1:10" s="92" customFormat="1" ht="13.5">
      <c r="A11" s="90" t="str">
        <f t="shared" si="0"/>
        <v>2.4</v>
      </c>
      <c r="B11" s="88" t="s">
        <v>55</v>
      </c>
      <c r="C11" s="89" t="s">
        <v>14</v>
      </c>
      <c r="D11" s="93">
        <v>1</v>
      </c>
      <c r="E11" s="51"/>
      <c r="F11" s="51"/>
      <c r="G11" s="51"/>
      <c r="H11" s="51"/>
      <c r="I11" s="88"/>
      <c r="J11" s="91"/>
    </row>
    <row r="12" spans="1:10" ht="13.5">
      <c r="A12" s="102" t="str">
        <f t="shared" si="0"/>
        <v>2.5</v>
      </c>
      <c r="B12" s="46" t="s">
        <v>33</v>
      </c>
      <c r="C12" s="83" t="s">
        <v>1</v>
      </c>
      <c r="D12" s="45">
        <v>1</v>
      </c>
      <c r="E12" s="44"/>
      <c r="F12" s="87"/>
      <c r="G12" s="87"/>
      <c r="H12" s="44"/>
      <c r="I12" s="87"/>
      <c r="J12" s="87"/>
    </row>
    <row r="13" spans="1:10" s="92" customFormat="1" ht="13.5">
      <c r="A13" s="90" t="str">
        <f t="shared" si="0"/>
        <v>2.6</v>
      </c>
      <c r="B13" s="46" t="s">
        <v>56</v>
      </c>
      <c r="C13" s="89" t="s">
        <v>5</v>
      </c>
      <c r="D13" s="93">
        <v>1</v>
      </c>
      <c r="E13" s="51"/>
      <c r="F13" s="51"/>
      <c r="G13" s="51"/>
      <c r="H13" s="51"/>
      <c r="I13" s="88"/>
      <c r="J13" s="91"/>
    </row>
    <row r="14" spans="1:10" ht="13.5">
      <c r="A14" s="102" t="str">
        <f t="shared" si="0"/>
        <v>2.7</v>
      </c>
      <c r="B14" s="46" t="s">
        <v>40</v>
      </c>
      <c r="C14" s="83" t="s">
        <v>5</v>
      </c>
      <c r="D14" s="45">
        <v>1</v>
      </c>
      <c r="E14" s="44"/>
      <c r="F14" s="87"/>
      <c r="G14" s="87"/>
      <c r="H14" s="44"/>
      <c r="I14" s="87"/>
      <c r="J14" s="87"/>
    </row>
    <row r="15" spans="1:10" ht="13.5">
      <c r="A15" s="102" t="str">
        <f t="shared" si="0"/>
        <v>2.8</v>
      </c>
      <c r="B15" s="46" t="s">
        <v>41</v>
      </c>
      <c r="C15" s="83" t="s">
        <v>5</v>
      </c>
      <c r="D15" s="45">
        <v>1</v>
      </c>
      <c r="E15" s="44"/>
      <c r="F15" s="87"/>
      <c r="G15" s="87"/>
      <c r="H15" s="44"/>
      <c r="I15" s="87"/>
      <c r="J15" s="87"/>
    </row>
    <row r="16" spans="1:10" ht="13.5">
      <c r="A16" s="102" t="str">
        <f t="shared" si="0"/>
        <v>2.9</v>
      </c>
      <c r="B16" s="43" t="s">
        <v>27</v>
      </c>
      <c r="C16" s="83" t="s">
        <v>1</v>
      </c>
      <c r="D16" s="45">
        <v>1</v>
      </c>
      <c r="E16" s="47"/>
      <c r="F16" s="87"/>
      <c r="G16" s="87"/>
      <c r="H16" s="47"/>
      <c r="I16" s="87"/>
      <c r="J16" s="87"/>
    </row>
    <row r="17" spans="1:10" ht="13.5">
      <c r="A17" s="102" t="str">
        <f t="shared" si="0"/>
        <v>2.10</v>
      </c>
      <c r="B17" s="43" t="s">
        <v>9</v>
      </c>
      <c r="C17" s="83" t="s">
        <v>1</v>
      </c>
      <c r="D17" s="45">
        <v>1</v>
      </c>
      <c r="E17" s="48"/>
      <c r="F17" s="87"/>
      <c r="G17" s="87"/>
      <c r="H17" s="48"/>
      <c r="I17" s="87"/>
      <c r="J17" s="87"/>
    </row>
    <row r="18" spans="1:10" ht="13.5">
      <c r="A18" s="48"/>
      <c r="B18" s="48"/>
      <c r="C18" s="84"/>
      <c r="D18" s="48"/>
      <c r="E18" s="44"/>
      <c r="F18" s="44"/>
      <c r="G18" s="44"/>
      <c r="H18" s="44"/>
      <c r="I18" s="43"/>
      <c r="J18" s="48"/>
    </row>
    <row r="19" spans="1:10" ht="22.5">
      <c r="A19" s="59"/>
      <c r="B19" s="49" t="s">
        <v>28</v>
      </c>
      <c r="C19" s="83"/>
      <c r="D19" s="50"/>
      <c r="E19" s="51"/>
      <c r="F19" s="51"/>
      <c r="G19" s="51"/>
      <c r="H19" s="51"/>
      <c r="I19" s="51"/>
      <c r="J19" s="48"/>
    </row>
    <row r="20" spans="1:10" ht="13.5">
      <c r="A20" s="52"/>
      <c r="B20" s="52"/>
      <c r="C20" s="85"/>
      <c r="D20" s="52"/>
      <c r="E20" s="53"/>
      <c r="F20" s="53"/>
      <c r="G20" s="53"/>
      <c r="H20" s="53"/>
      <c r="I20" s="53"/>
      <c r="J20" s="52"/>
    </row>
    <row r="21" spans="1:10" ht="27.75" customHeight="1">
      <c r="A21" s="6" t="s">
        <v>3</v>
      </c>
      <c r="B21" s="110" t="s">
        <v>29</v>
      </c>
      <c r="C21" s="110"/>
      <c r="D21" s="110"/>
      <c r="E21" s="110"/>
      <c r="F21" s="110"/>
      <c r="G21" s="110"/>
      <c r="H21" s="110"/>
      <c r="I21" s="110"/>
      <c r="J21" s="110"/>
    </row>
    <row r="22" spans="1:2" ht="13.5">
      <c r="A22" s="6" t="s">
        <v>52</v>
      </c>
      <c r="B22" s="80" t="s">
        <v>51</v>
      </c>
    </row>
    <row r="23" ht="13.5">
      <c r="B23" s="1"/>
    </row>
  </sheetData>
  <sheetProtection/>
  <mergeCells count="4">
    <mergeCell ref="A2:J2"/>
    <mergeCell ref="A3:J3"/>
    <mergeCell ref="B21:J21"/>
    <mergeCell ref="A1:J1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fpalmitano</cp:lastModifiedBy>
  <cp:lastPrinted>2017-11-22T12:53:06Z</cp:lastPrinted>
  <dcterms:created xsi:type="dcterms:W3CDTF">1999-02-27T02:27:09Z</dcterms:created>
  <dcterms:modified xsi:type="dcterms:W3CDTF">2017-11-22T22:02:26Z</dcterms:modified>
  <cp:category/>
  <cp:version/>
  <cp:contentType/>
  <cp:contentStatus/>
</cp:coreProperties>
</file>